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47 Кабель НФС-2 (ГПБ-2404)\ЗК МСП СКС-234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тмц!$A$1:$AJ$31</definedName>
  </definedNames>
  <calcPr calcId="152511" concurrentCalc="0"/>
</workbook>
</file>

<file path=xl/calcChain.xml><?xml version="1.0" encoding="utf-8"?>
<calcChain xmlns="http://schemas.openxmlformats.org/spreadsheetml/2006/main">
  <c r="AI14" i="4" l="1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9" i="4"/>
  <c r="AI15" i="4"/>
  <c r="AG9" i="4"/>
  <c r="AG15" i="4"/>
  <c r="Z9" i="4"/>
  <c r="Z15" i="4"/>
</calcChain>
</file>

<file path=xl/sharedStrings.xml><?xml version="1.0" encoding="utf-8"?>
<sst xmlns="http://schemas.openxmlformats.org/spreadsheetml/2006/main" count="109" uniqueCount="78">
  <si>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</si>
  <si>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</si>
  <si>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</si>
  <si>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</si>
  <si>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</si>
  <si>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</si>
  <si>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</si>
  <si>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</si>
  <si>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</si>
  <si>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</si>
  <si>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</si>
  <si>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</si>
  <si>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</si>
  <si>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</si>
  <si>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</si>
  <si>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</si>
  <si>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</si>
  <si>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</si>
  <si>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</si>
  <si>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</si>
  <si>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</si>
  <si>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</si>
  <si>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</si>
  <si>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</si>
  <si>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</si>
  <si>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</si>
  <si>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</si>
  <si>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</si>
  <si>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</si>
  <si>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</si>
  <si>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</si>
  <si>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</si>
  <si>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</si>
  <si>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</si>
  <si>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</si>
  <si>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</si>
  <si>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</si>
  <si>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</si>
  <si>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</si>
  <si>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</si>
  <si>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</si>
  <si>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</si>
  <si>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</si>
  <si>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</si>
  <si>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</si>
  <si>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</si>
  <si>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</si>
  <si>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</si>
  <si>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</si>
  <si>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</si>
  <si>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</si>
  <si>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</si>
  <si>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</si>
  <si>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</si>
  <si>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</si>
  <si>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</si>
  <si>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СКС-2347</t>
  </si>
  <si>
    <t>ДВ000173</t>
  </si>
  <si>
    <t>Кабель ВВГнг ls 4х95</t>
  </si>
  <si>
    <t>ГОСТ Р 53769-2010</t>
  </si>
  <si>
    <t>М</t>
  </si>
  <si>
    <t>ДИ000304</t>
  </si>
  <si>
    <t>Трубка термоусаживаемая ТУТ 24/12</t>
  </si>
  <si>
    <t>ТУ 95 1613-01</t>
  </si>
  <si>
    <t>ДИ000307</t>
  </si>
  <si>
    <t>Трубка термоусаживаемая ТУТ 50/25</t>
  </si>
  <si>
    <t>ДИ000446</t>
  </si>
  <si>
    <t>Наконечник медный луженый ТМЛ 95 мм2</t>
  </si>
  <si>
    <t>ГОСТ 7386-80</t>
  </si>
  <si>
    <t>ДО000062</t>
  </si>
  <si>
    <t>Труба гофрированная d 63 с зондом (15 м/уп)</t>
  </si>
  <si>
    <t>ТУ 2247-001-97341529-2008</t>
  </si>
  <si>
    <t>РП000106</t>
  </si>
  <si>
    <t>Хомут кабельный 360х4,8 фас. 100шт (полиамид) ДКС</t>
  </si>
  <si>
    <t>17679-80</t>
  </si>
  <si>
    <t>УПАК</t>
  </si>
  <si>
    <t>27</t>
  </si>
  <si>
    <t>г. Самара, Студеный овраг,НФС-2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</si>
</sst>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"/>
  <sheetViews>
    <sheetView tabSelected="1" view="pageBreakPreview" zoomScale="86" zoomScaleNormal="86" zoomScaleSheetLayoutView="86" workbookViewId="0">
      <selection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56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55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76</v>
      </c>
      <c r="D9" s="42" t="s">
        <v>76</v>
      </c>
      <c r="E9" s="36" t="s">
        <v>57</v>
      </c>
      <c r="F9" s="38" t="s">
        <v>58</v>
      </c>
      <c r="G9" s="36" t="s">
        <v>59</v>
      </c>
      <c r="H9" s="36" t="s">
        <v>60</v>
      </c>
      <c r="I9" s="36" t="s">
        <v>47</v>
      </c>
      <c r="J9" s="36" t="s">
        <v>47</v>
      </c>
      <c r="K9" s="39" t="s">
        <v>77</v>
      </c>
      <c r="L9" s="36">
        <v>150</v>
      </c>
      <c r="M9" s="36">
        <v>150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3602.39</v>
      </c>
      <c r="Z9" s="33">
        <f t="shared" ref="Z9:Z14" si="0">Y9*L9</f>
        <v>540358.5</v>
      </c>
      <c r="AA9" s="43"/>
      <c r="AB9" s="43"/>
      <c r="AC9" s="43"/>
      <c r="AD9" s="43"/>
      <c r="AE9" s="43"/>
      <c r="AF9" s="46"/>
      <c r="AG9" s="46">
        <f t="shared" ref="AG9:AG14" si="1">AF9*L9</f>
        <v>0</v>
      </c>
      <c r="AH9" s="46"/>
      <c r="AI9" s="46">
        <f t="shared" ref="AI9:AI14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76</v>
      </c>
      <c r="D10" s="42" t="s">
        <v>76</v>
      </c>
      <c r="E10" s="36" t="s">
        <v>61</v>
      </c>
      <c r="F10" s="38" t="s">
        <v>62</v>
      </c>
      <c r="G10" s="36" t="s">
        <v>63</v>
      </c>
      <c r="H10" s="36" t="s">
        <v>60</v>
      </c>
      <c r="I10" s="36" t="s">
        <v>47</v>
      </c>
      <c r="J10" s="36" t="s">
        <v>47</v>
      </c>
      <c r="K10" s="39" t="s">
        <v>77</v>
      </c>
      <c r="L10" s="36">
        <v>20</v>
      </c>
      <c r="M10" s="36">
        <v>20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40"/>
      <c r="Y10" s="41">
        <v>56.43</v>
      </c>
      <c r="Z10" s="33">
        <f t="shared" si="0"/>
        <v>1128.5999999999999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9.25" customHeight="1" x14ac:dyDescent="0.2">
      <c r="A11" s="36">
        <v>3</v>
      </c>
      <c r="B11" s="37">
        <v>1</v>
      </c>
      <c r="C11" s="42" t="s">
        <v>76</v>
      </c>
      <c r="D11" s="42" t="s">
        <v>76</v>
      </c>
      <c r="E11" s="36" t="s">
        <v>64</v>
      </c>
      <c r="F11" s="38" t="s">
        <v>65</v>
      </c>
      <c r="G11" s="36" t="s">
        <v>63</v>
      </c>
      <c r="H11" s="36" t="s">
        <v>60</v>
      </c>
      <c r="I11" s="36" t="s">
        <v>47</v>
      </c>
      <c r="J11" s="36" t="s">
        <v>47</v>
      </c>
      <c r="K11" s="39" t="s">
        <v>77</v>
      </c>
      <c r="L11" s="36">
        <v>4</v>
      </c>
      <c r="M11" s="36">
        <v>4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40"/>
      <c r="Y11" s="41">
        <v>154.03</v>
      </c>
      <c r="Z11" s="33">
        <f t="shared" si="0"/>
        <v>616.12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9.25" customHeight="1" x14ac:dyDescent="0.2">
      <c r="A12" s="36">
        <v>4</v>
      </c>
      <c r="B12" s="37">
        <v>1</v>
      </c>
      <c r="C12" s="42" t="s">
        <v>76</v>
      </c>
      <c r="D12" s="42" t="s">
        <v>76</v>
      </c>
      <c r="E12" s="36" t="s">
        <v>66</v>
      </c>
      <c r="F12" s="38" t="s">
        <v>67</v>
      </c>
      <c r="G12" s="36" t="s">
        <v>68</v>
      </c>
      <c r="H12" s="36" t="s">
        <v>53</v>
      </c>
      <c r="I12" s="36" t="s">
        <v>47</v>
      </c>
      <c r="J12" s="36" t="s">
        <v>47</v>
      </c>
      <c r="K12" s="39" t="s">
        <v>77</v>
      </c>
      <c r="L12" s="36">
        <v>20</v>
      </c>
      <c r="M12" s="36">
        <v>20</v>
      </c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40"/>
      <c r="Y12" s="41">
        <v>93.5</v>
      </c>
      <c r="Z12" s="33">
        <f t="shared" si="0"/>
        <v>1870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59.25" customHeight="1" x14ac:dyDescent="0.2">
      <c r="A13" s="36">
        <v>5</v>
      </c>
      <c r="B13" s="37">
        <v>1</v>
      </c>
      <c r="C13" s="42" t="s">
        <v>76</v>
      </c>
      <c r="D13" s="42" t="s">
        <v>76</v>
      </c>
      <c r="E13" s="36" t="s">
        <v>69</v>
      </c>
      <c r="F13" s="38" t="s">
        <v>70</v>
      </c>
      <c r="G13" s="36" t="s">
        <v>71</v>
      </c>
      <c r="H13" s="36" t="s">
        <v>60</v>
      </c>
      <c r="I13" s="36" t="s">
        <v>47</v>
      </c>
      <c r="J13" s="36" t="s">
        <v>47</v>
      </c>
      <c r="K13" s="39" t="s">
        <v>77</v>
      </c>
      <c r="L13" s="36">
        <v>15</v>
      </c>
      <c r="M13" s="36">
        <v>15</v>
      </c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40"/>
      <c r="Y13" s="41">
        <v>635.28</v>
      </c>
      <c r="Z13" s="33">
        <f t="shared" si="0"/>
        <v>9529.1999999999989</v>
      </c>
      <c r="AA13" s="43"/>
      <c r="AB13" s="43"/>
      <c r="AC13" s="43"/>
      <c r="AD13" s="43"/>
      <c r="AE13" s="43"/>
      <c r="AF13" s="46"/>
      <c r="AG13" s="46">
        <f t="shared" si="1"/>
        <v>0</v>
      </c>
      <c r="AH13" s="46"/>
      <c r="AI13" s="46">
        <f t="shared" si="2"/>
        <v>0</v>
      </c>
      <c r="AJ13" s="43"/>
    </row>
    <row r="14" spans="1:36" ht="59.25" customHeight="1" x14ac:dyDescent="0.2">
      <c r="A14" s="36">
        <v>6</v>
      </c>
      <c r="B14" s="37">
        <v>1</v>
      </c>
      <c r="C14" s="42" t="s">
        <v>76</v>
      </c>
      <c r="D14" s="42" t="s">
        <v>76</v>
      </c>
      <c r="E14" s="36" t="s">
        <v>72</v>
      </c>
      <c r="F14" s="38" t="s">
        <v>73</v>
      </c>
      <c r="G14" s="36" t="s">
        <v>74</v>
      </c>
      <c r="H14" s="36" t="s">
        <v>75</v>
      </c>
      <c r="I14" s="36" t="s">
        <v>47</v>
      </c>
      <c r="J14" s="36" t="s">
        <v>47</v>
      </c>
      <c r="K14" s="39" t="s">
        <v>77</v>
      </c>
      <c r="L14" s="36">
        <v>4</v>
      </c>
      <c r="M14" s="36">
        <v>4</v>
      </c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40"/>
      <c r="Y14" s="41">
        <v>384.12</v>
      </c>
      <c r="Z14" s="33">
        <f t="shared" si="0"/>
        <v>1536.48</v>
      </c>
      <c r="AA14" s="43"/>
      <c r="AB14" s="43"/>
      <c r="AC14" s="43"/>
      <c r="AD14" s="43"/>
      <c r="AE14" s="43"/>
      <c r="AF14" s="46"/>
      <c r="AG14" s="46">
        <f t="shared" si="1"/>
        <v>0</v>
      </c>
      <c r="AH14" s="46"/>
      <c r="AI14" s="46">
        <f t="shared" si="2"/>
        <v>0</v>
      </c>
      <c r="AJ14" s="43"/>
    </row>
    <row r="15" spans="1:36" ht="20.25" customHeight="1" x14ac:dyDescent="0.2">
      <c r="A15" s="56" t="s">
        <v>52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35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0"/>
      <c r="Y15" s="31"/>
      <c r="Z15" s="30">
        <f>SUM(Z9:Z14)</f>
        <v>555038.89999999991</v>
      </c>
      <c r="AA15" s="43"/>
      <c r="AB15" s="43"/>
      <c r="AC15" s="43"/>
      <c r="AD15" s="43"/>
      <c r="AE15" s="43"/>
      <c r="AF15" s="46"/>
      <c r="AG15" s="47">
        <f>SUM(AG9:AG14)</f>
        <v>0</v>
      </c>
      <c r="AH15" s="44"/>
      <c r="AI15" s="47">
        <f>SUM(AI9:AI14)</f>
        <v>0</v>
      </c>
      <c r="AJ15" s="45"/>
    </row>
    <row r="16" spans="1:36" ht="18" customHeight="1" x14ac:dyDescent="0.2"/>
    <row r="17" spans="1:36" ht="45" customHeight="1" x14ac:dyDescent="0.2">
      <c r="A17" s="51" t="s">
        <v>37</v>
      </c>
      <c r="B17" s="51"/>
      <c r="C17" s="51"/>
      <c r="D17" s="51"/>
      <c r="E17" s="54" t="s">
        <v>39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26"/>
    </row>
    <row r="18" spans="1:36" ht="156" customHeight="1" x14ac:dyDescent="0.2">
      <c r="A18" s="51" t="s">
        <v>40</v>
      </c>
      <c r="B18" s="51"/>
      <c r="C18" s="51"/>
      <c r="D18" s="51"/>
      <c r="E18" s="52" t="s">
        <v>54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27"/>
    </row>
    <row r="19" spans="1:36" x14ac:dyDescent="0.2">
      <c r="D19" s="1"/>
      <c r="E19" s="1"/>
      <c r="F19"/>
      <c r="G19"/>
      <c r="H19"/>
      <c r="I19"/>
      <c r="J19"/>
      <c r="K19"/>
    </row>
    <row r="20" spans="1:36" ht="15" x14ac:dyDescent="0.25">
      <c r="C20" s="12"/>
      <c r="D20" s="13"/>
      <c r="E20" s="13"/>
      <c r="F20" s="12"/>
      <c r="G20" s="12"/>
      <c r="H20" s="12"/>
      <c r="I20" s="12"/>
      <c r="J20"/>
      <c r="K20"/>
    </row>
    <row r="21" spans="1:36" ht="8.25" customHeight="1" x14ac:dyDescent="0.25">
      <c r="C21" s="12"/>
      <c r="D21" s="14"/>
      <c r="E21" s="15"/>
      <c r="F21" s="16"/>
      <c r="G21" s="17"/>
      <c r="H21" s="17"/>
      <c r="I21" s="17"/>
      <c r="J21"/>
      <c r="K21"/>
    </row>
    <row r="22" spans="1:36" ht="12.75" customHeight="1" x14ac:dyDescent="0.25">
      <c r="C22" s="12"/>
      <c r="D22" s="48"/>
      <c r="E22" s="48"/>
      <c r="F22" s="48"/>
      <c r="G22" s="18" t="s">
        <v>30</v>
      </c>
      <c r="H22" s="19"/>
      <c r="I22" s="13"/>
      <c r="J22"/>
      <c r="K22"/>
    </row>
    <row r="23" spans="1:36" ht="7.5" customHeight="1" x14ac:dyDescent="0.25">
      <c r="C23" s="12"/>
      <c r="D23" s="20"/>
      <c r="E23" s="12"/>
      <c r="F23" s="13"/>
      <c r="G23" s="13"/>
      <c r="H23" s="18"/>
      <c r="I23" s="21"/>
      <c r="J23"/>
      <c r="K23"/>
    </row>
    <row r="24" spans="1:36" ht="13.5" customHeight="1" x14ac:dyDescent="0.25">
      <c r="C24" s="12"/>
      <c r="D24" s="48"/>
      <c r="E24" s="48"/>
      <c r="F24" s="48"/>
      <c r="G24" s="18" t="s">
        <v>31</v>
      </c>
      <c r="H24" s="18"/>
      <c r="I24" s="21"/>
      <c r="J24"/>
      <c r="K24"/>
    </row>
    <row r="25" spans="1:36" ht="15" x14ac:dyDescent="0.25">
      <c r="C25" s="12"/>
      <c r="D25" s="14"/>
      <c r="E25" s="12"/>
      <c r="F25" s="13"/>
      <c r="G25" s="17"/>
      <c r="H25" s="17"/>
      <c r="I25" s="17"/>
      <c r="J25"/>
      <c r="K25"/>
    </row>
    <row r="26" spans="1:36" ht="13.5" customHeight="1" x14ac:dyDescent="0.25">
      <c r="C26" s="12"/>
      <c r="D26" s="48"/>
      <c r="E26" s="48"/>
      <c r="F26" s="48"/>
      <c r="G26" s="22" t="s">
        <v>32</v>
      </c>
      <c r="H26" s="17"/>
      <c r="I26" s="17"/>
      <c r="J26"/>
      <c r="K26"/>
    </row>
    <row r="27" spans="1:36" ht="15" x14ac:dyDescent="0.25">
      <c r="C27" s="12"/>
      <c r="D27" s="14"/>
      <c r="E27" s="23"/>
      <c r="F27" s="16"/>
      <c r="G27" s="17"/>
      <c r="H27" s="17"/>
      <c r="I27" s="17"/>
      <c r="J27"/>
      <c r="K27"/>
    </row>
    <row r="28" spans="1:36" ht="15" x14ac:dyDescent="0.25">
      <c r="C28" s="12"/>
      <c r="D28" s="14"/>
      <c r="E28" s="23"/>
      <c r="F28" s="16"/>
      <c r="G28" s="17"/>
      <c r="H28" s="17"/>
      <c r="I28" s="17"/>
      <c r="J28"/>
      <c r="K28"/>
    </row>
    <row r="29" spans="1:36" ht="15" x14ac:dyDescent="0.25">
      <c r="C29" s="12" t="s">
        <v>33</v>
      </c>
      <c r="D29" s="14"/>
      <c r="E29" s="24"/>
      <c r="F29" s="17"/>
      <c r="G29" s="17"/>
      <c r="H29" s="17"/>
      <c r="I29" s="17"/>
      <c r="J29"/>
      <c r="K29"/>
    </row>
    <row r="30" spans="1:36" ht="15" x14ac:dyDescent="0.25">
      <c r="C30" s="12"/>
      <c r="D30" s="12"/>
      <c r="E30" s="12"/>
      <c r="F30" s="17" t="s">
        <v>44</v>
      </c>
      <c r="G30" s="13"/>
      <c r="H30" s="13"/>
      <c r="I30" s="13"/>
    </row>
    <row r="31" spans="1:36" ht="15" x14ac:dyDescent="0.25">
      <c r="C31" s="12"/>
      <c r="D31" s="12"/>
      <c r="E31" s="12"/>
      <c r="F31" s="13"/>
      <c r="G31" s="13"/>
      <c r="H31" s="13"/>
      <c r="I31" s="13"/>
    </row>
    <row r="32" spans="1:36" ht="15" x14ac:dyDescent="0.25">
      <c r="C32" s="12"/>
      <c r="D32" s="12"/>
      <c r="E32" s="12"/>
      <c r="F32" s="13"/>
      <c r="G32" s="13"/>
      <c r="H32" s="13"/>
      <c r="I32" s="13"/>
    </row>
    <row r="33" spans="3:9" ht="15" x14ac:dyDescent="0.25">
      <c r="C33" s="12"/>
      <c r="D33" s="12"/>
      <c r="E33" s="12"/>
      <c r="F33" s="13"/>
      <c r="G33" s="13"/>
      <c r="H33" s="13"/>
      <c r="I33" s="13"/>
    </row>
    <row r="34" spans="3:9" ht="15" x14ac:dyDescent="0.25">
      <c r="C34" s="12"/>
      <c r="D34" s="12"/>
      <c r="E34" s="12"/>
      <c r="F34" s="13"/>
      <c r="G34" s="13"/>
      <c r="H34" s="13"/>
      <c r="I34" s="13"/>
    </row>
    <row r="35" spans="3:9" ht="15" x14ac:dyDescent="0.25">
      <c r="C35" s="12"/>
      <c r="D35" s="12"/>
      <c r="E35" s="12"/>
      <c r="F35" s="13"/>
      <c r="G35" s="13"/>
      <c r="H35" s="13"/>
      <c r="I35" s="13"/>
    </row>
    <row r="36" spans="3:9" ht="15" x14ac:dyDescent="0.25">
      <c r="C36" s="12"/>
      <c r="D36" s="12"/>
      <c r="E36" s="12"/>
      <c r="F36" s="13"/>
      <c r="G36" s="13"/>
      <c r="H36" s="13"/>
      <c r="I36" s="13"/>
    </row>
  </sheetData>
  <mergeCells count="13">
    <mergeCell ref="D26:F26"/>
    <mergeCell ref="E3:L3"/>
    <mergeCell ref="E4:L4"/>
    <mergeCell ref="E5:L5"/>
    <mergeCell ref="A18:D18"/>
    <mergeCell ref="E18:AI18"/>
    <mergeCell ref="M7:X7"/>
    <mergeCell ref="A17:D17"/>
    <mergeCell ref="E17:AI17"/>
    <mergeCell ref="AA7:AJ7"/>
    <mergeCell ref="A15:K15"/>
    <mergeCell ref="D22:F22"/>
    <mergeCell ref="D24:F24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2021-09-08T08:03:44Z</cp:lastPrinted>
  <dcterms:created xsi:type="dcterms:W3CDTF">2013-09-25T03:40:45Z</dcterms:created>
  <dcterms:modified xsi:type="dcterms:W3CDTF">2021-12-16T07:41:03Z</dcterms:modified>
</cp:coreProperties>
</file>